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rent/Downloads/"/>
    </mc:Choice>
  </mc:AlternateContent>
  <xr:revisionPtr revIDLastSave="0" documentId="8_{8B2D0A08-3DF0-FB4A-A20F-CD9881A14424}" xr6:coauthVersionLast="47" xr6:coauthVersionMax="47" xr10:uidLastSave="{00000000-0000-0000-0000-000000000000}"/>
  <bookViews>
    <workbookView xWindow="0" yWindow="460" windowWidth="35840" windowHeight="20680" xr2:uid="{00000000-000D-0000-FFFF-FFFF00000000}"/>
  </bookViews>
  <sheets>
    <sheet name="Income Statement" sheetId="1" r:id="rId1"/>
  </sheets>
  <definedNames>
    <definedName name="_xlnm.Print_Area" localSheetId="0">'Income Statement'!$A$1:$F$35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1" l="1"/>
  <c r="F28" i="1"/>
  <c r="D28" i="1"/>
  <c r="E12" i="1"/>
  <c r="F12" i="1"/>
  <c r="D12" i="1"/>
  <c r="E7" i="1"/>
  <c r="F7" i="1"/>
  <c r="F13" i="1" s="1"/>
  <c r="D7" i="1"/>
  <c r="F29" i="1" l="1"/>
  <c r="F33" i="1" s="1"/>
  <c r="E13" i="1"/>
  <c r="E29" i="1" s="1"/>
  <c r="E33" i="1" s="1"/>
  <c r="D13" i="1"/>
  <c r="D29" i="1" s="1"/>
  <c r="F35" i="1" l="1"/>
  <c r="E35" i="1"/>
  <c r="D33" i="1"/>
  <c r="D35" i="1" s="1"/>
</calcChain>
</file>

<file path=xl/sharedStrings.xml><?xml version="1.0" encoding="utf-8"?>
<sst xmlns="http://schemas.openxmlformats.org/spreadsheetml/2006/main" count="36" uniqueCount="35">
  <si>
    <t>Gross Profit</t>
  </si>
  <si>
    <t>Advertising</t>
  </si>
  <si>
    <t>Utilities/Telephone Expenses</t>
  </si>
  <si>
    <t>Delivery/Freight Expense</t>
  </si>
  <si>
    <t>Insurance</t>
  </si>
  <si>
    <t>Repairs &amp; Maintenance</t>
  </si>
  <si>
    <t>Rent/Lease</t>
  </si>
  <si>
    <t>Add: Other Income</t>
  </si>
  <si>
    <t>Interest Income</t>
  </si>
  <si>
    <t>Other Income</t>
  </si>
  <si>
    <r>
      <rPr>
        <i/>
        <sz val="6.5"/>
        <rFont val="Arial"/>
        <family val="2"/>
      </rPr>
      <t>Less:</t>
    </r>
    <r>
      <rPr>
        <sz val="6.5"/>
        <rFont val="Arial"/>
        <family val="2"/>
      </rPr>
      <t xml:space="preserve"> Tax Expense</t>
    </r>
  </si>
  <si>
    <t>Revenue</t>
  </si>
  <si>
    <t>Sales</t>
  </si>
  <si>
    <r>
      <rPr>
        <i/>
        <sz val="6.5"/>
        <rFont val="Arial"/>
        <family val="2"/>
      </rPr>
      <t xml:space="preserve">Less: </t>
    </r>
    <r>
      <rPr>
        <sz val="6.5"/>
        <rFont val="Arial"/>
        <family val="2"/>
      </rPr>
      <t>Sales Return</t>
    </r>
  </si>
  <si>
    <r>
      <rPr>
        <i/>
        <sz val="6.5"/>
        <rFont val="Arial"/>
        <family val="2"/>
      </rPr>
      <t xml:space="preserve">Less: </t>
    </r>
    <r>
      <rPr>
        <sz val="6.5"/>
        <rFont val="Arial"/>
        <family val="2"/>
      </rPr>
      <t>Discounts and Allowances</t>
    </r>
  </si>
  <si>
    <t>Cost of Goods Sold</t>
  </si>
  <si>
    <t>Materials</t>
  </si>
  <si>
    <t>Labor</t>
  </si>
  <si>
    <t>Overhead</t>
  </si>
  <si>
    <t>Total Cost of Goods Sold</t>
  </si>
  <si>
    <t>Operating Expenses</t>
  </si>
  <si>
    <t>Depreciation</t>
  </si>
  <si>
    <t>Other Expenses</t>
  </si>
  <si>
    <t>Net Profit (Loss)</t>
  </si>
  <si>
    <t>Operating Profit (Loss)</t>
  </si>
  <si>
    <t>Total Operating Expenses</t>
  </si>
  <si>
    <t>Wages</t>
  </si>
  <si>
    <t>Travel</t>
  </si>
  <si>
    <t>Mileage</t>
  </si>
  <si>
    <t>Office Supplies</t>
  </si>
  <si>
    <t>Interest</t>
  </si>
  <si>
    <t>Net Sales</t>
  </si>
  <si>
    <t>Profit (Loss) Before Taxes</t>
  </si>
  <si>
    <t>Income Statement</t>
  </si>
  <si>
    <t>Autarch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</si>
</sst>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\$0"/>
    <numFmt numFmtId="166" formatCode="&quot;$&quot;#,##0.00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9"/>
      <color theme="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sz val="9"/>
      <color rgb="FF000000"/>
      <name val="Arial"/>
      <family val="2"/>
    </font>
    <font>
      <b/>
      <sz val="8"/>
      <color theme="0"/>
      <name val="Arial"/>
      <family val="2"/>
    </font>
    <font>
      <sz val="6.5"/>
      <name val="Arial"/>
      <family val="2"/>
    </font>
    <font>
      <sz val="6.5"/>
      <color rgb="FF000000"/>
      <name val="Arial"/>
      <family val="2"/>
    </font>
    <font>
      <sz val="6.5"/>
      <color theme="1"/>
      <name val="Arial"/>
      <family val="2"/>
    </font>
    <font>
      <b/>
      <sz val="6.5"/>
      <color theme="1"/>
      <name val="Arial"/>
      <family val="2"/>
    </font>
    <font>
      <b/>
      <sz val="7"/>
      <color rgb="FF000000"/>
      <name val="Arial"/>
      <family val="2"/>
    </font>
    <font>
      <i/>
      <sz val="6.5"/>
      <name val="Arial"/>
      <family val="2"/>
    </font>
    <font>
      <i/>
      <sz val="6.5"/>
      <color theme="1"/>
      <name val="Arial"/>
      <family val="2"/>
    </font>
    <font>
      <b/>
      <sz val="6.5"/>
      <color theme="0"/>
      <name val="Arial"/>
      <family val="2"/>
    </font>
    <font>
      <b/>
      <sz val="6.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45">
    <xf numFmtId="0" fontId="0" fillId="0" borderId="0" xfId="0" applyAlignment="1">
      <alignment horizontal="left" vertical="top"/>
    </xf>
    <xf numFmtId="0" fontId="4" fillId="6" borderId="0" xfId="0" applyFont="1" applyFill="1" applyAlignment="1">
      <alignment horizontal="right" vertical="top" wrapText="1"/>
    </xf>
    <xf numFmtId="0" fontId="5" fillId="6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6" borderId="0" xfId="0" applyFont="1" applyFill="1" applyAlignment="1">
      <alignment horizontal="left" vertical="top" wrapText="1"/>
    </xf>
    <xf numFmtId="0" fontId="6" fillId="6" borderId="0" xfId="1" applyFont="1" applyFill="1" applyBorder="1" applyAlignment="1">
      <alignment horizontal="left" vertical="center"/>
    </xf>
    <xf numFmtId="0" fontId="8" fillId="6" borderId="0" xfId="1" applyFont="1" applyFill="1" applyBorder="1" applyAlignment="1">
      <alignment horizontal="center" vertical="center"/>
    </xf>
    <xf numFmtId="164" fontId="10" fillId="6" borderId="0" xfId="0" applyNumberFormat="1" applyFont="1" applyFill="1" applyAlignment="1" applyProtection="1">
      <alignment horizontal="center" vertical="center" shrinkToFit="1"/>
      <protection locked="0"/>
    </xf>
    <xf numFmtId="165" fontId="10" fillId="6" borderId="0" xfId="0" applyNumberFormat="1" applyFont="1" applyFill="1" applyAlignment="1" applyProtection="1">
      <alignment horizontal="center" vertical="center" shrinkToFit="1"/>
      <protection locked="0"/>
    </xf>
    <xf numFmtId="164" fontId="11" fillId="6" borderId="0" xfId="2" applyNumberFormat="1" applyFont="1" applyFill="1" applyBorder="1" applyAlignment="1" applyProtection="1">
      <alignment horizontal="center" vertical="center" shrinkToFit="1"/>
    </xf>
    <xf numFmtId="164" fontId="12" fillId="6" borderId="0" xfId="3" applyNumberFormat="1" applyFont="1" applyFill="1" applyBorder="1" applyAlignment="1" applyProtection="1">
      <alignment horizontal="center" vertical="center" shrinkToFit="1"/>
    </xf>
    <xf numFmtId="164" fontId="12" fillId="6" borderId="0" xfId="2" applyNumberFormat="1" applyFont="1" applyFill="1" applyBorder="1" applyAlignment="1" applyProtection="1">
      <alignment horizontal="center" vertical="center" shrinkToFit="1"/>
    </xf>
    <xf numFmtId="164" fontId="13" fillId="6" borderId="0" xfId="0" applyNumberFormat="1" applyFont="1" applyFill="1" applyAlignment="1">
      <alignment horizontal="center" vertical="center" wrapText="1" shrinkToFit="1"/>
    </xf>
    <xf numFmtId="164" fontId="13" fillId="6" borderId="0" xfId="0" applyNumberFormat="1" applyFont="1" applyFill="1" applyAlignment="1">
      <alignment vertical="top" shrinkToFit="1"/>
    </xf>
    <xf numFmtId="0" fontId="9" fillId="6" borderId="0" xfId="0" applyFont="1" applyFill="1" applyAlignment="1">
      <alignment horizontal="center" vertical="top" wrapText="1"/>
    </xf>
    <xf numFmtId="0" fontId="8" fillId="2" borderId="1" xfId="1" applyFont="1" applyBorder="1" applyAlignment="1">
      <alignment horizontal="center" vertical="center"/>
    </xf>
    <xf numFmtId="0" fontId="8" fillId="2" borderId="1" xfId="1" applyFont="1" applyBorder="1" applyAlignment="1">
      <alignment horizontal="right" vertical="center"/>
    </xf>
    <xf numFmtId="164" fontId="12" fillId="7" borderId="1" xfId="3" applyNumberFormat="1" applyFont="1" applyFill="1" applyBorder="1" applyAlignment="1" applyProtection="1">
      <alignment horizontal="right" vertical="center" shrinkToFit="1"/>
    </xf>
    <xf numFmtId="0" fontId="7" fillId="6" borderId="0" xfId="0" applyFont="1" applyFill="1" applyAlignment="1">
      <alignment vertical="top"/>
    </xf>
    <xf numFmtId="166" fontId="10" fillId="0" borderId="1" xfId="0" applyNumberFormat="1" applyFont="1" applyBorder="1" applyAlignment="1" applyProtection="1">
      <alignment horizontal="right" vertical="center" shrinkToFit="1"/>
      <protection locked="0"/>
    </xf>
    <xf numFmtId="166" fontId="12" fillId="7" borderId="5" xfId="4" applyNumberFormat="1" applyFont="1" applyFill="1" applyBorder="1" applyAlignment="1" applyProtection="1">
      <alignment horizontal="right" vertical="center" shrinkToFit="1"/>
    </xf>
    <xf numFmtId="166" fontId="17" fillId="8" borderId="5" xfId="4" applyNumberFormat="1" applyFont="1" applyFill="1" applyBorder="1" applyAlignment="1" applyProtection="1">
      <alignment horizontal="right" vertical="center" shrinkToFit="1"/>
    </xf>
    <xf numFmtId="166" fontId="12" fillId="7" borderId="5" xfId="2" applyNumberFormat="1" applyFont="1" applyFill="1" applyBorder="1" applyAlignment="1" applyProtection="1">
      <alignment horizontal="right" vertical="center" shrinkToFit="1"/>
    </xf>
    <xf numFmtId="166" fontId="12" fillId="5" borderId="5" xfId="2" applyNumberFormat="1" applyFont="1" applyFill="1" applyBorder="1" applyAlignment="1" applyProtection="1">
      <alignment horizontal="right" vertical="center" shrinkToFit="1"/>
    </xf>
    <xf numFmtId="166" fontId="10" fillId="0" borderId="7" xfId="0" applyNumberFormat="1" applyFont="1" applyBorder="1" applyAlignment="1" applyProtection="1">
      <alignment horizontal="right" vertical="center" shrinkToFit="1"/>
      <protection locked="0"/>
    </xf>
    <xf numFmtId="166" fontId="12" fillId="7" borderId="6" xfId="2" applyNumberFormat="1" applyFont="1" applyFill="1" applyBorder="1" applyAlignment="1" applyProtection="1">
      <alignment horizontal="right" vertical="center" shrinkToFit="1"/>
    </xf>
    <xf numFmtId="0" fontId="16" fillId="2" borderId="1" xfId="1" applyFont="1" applyBorder="1" applyAlignment="1">
      <alignment horizontal="left" vertical="center"/>
    </xf>
    <xf numFmtId="0" fontId="8" fillId="2" borderId="1" xfId="1" applyFont="1" applyBorder="1" applyAlignment="1">
      <alignment horizontal="left" vertical="center"/>
    </xf>
    <xf numFmtId="0" fontId="12" fillId="5" borderId="2" xfId="2" applyFont="1" applyFill="1" applyBorder="1" applyAlignment="1" applyProtection="1">
      <alignment horizontal="left" vertical="center" wrapText="1"/>
    </xf>
    <xf numFmtId="0" fontId="12" fillId="5" borderId="3" xfId="2" applyFont="1" applyFill="1" applyBorder="1" applyAlignment="1" applyProtection="1">
      <alignment horizontal="left" vertical="center" wrapText="1"/>
    </xf>
    <xf numFmtId="0" fontId="12" fillId="5" borderId="4" xfId="2" applyFont="1" applyFill="1" applyBorder="1" applyAlignment="1" applyProtection="1">
      <alignment horizontal="left" vertical="center" wrapText="1"/>
    </xf>
    <xf numFmtId="0" fontId="12" fillId="7" borderId="1" xfId="4" applyFont="1" applyFill="1" applyBorder="1" applyAlignment="1" applyProtection="1">
      <alignment horizontal="left" vertical="center" wrapText="1"/>
    </xf>
    <xf numFmtId="0" fontId="17" fillId="8" borderId="1" xfId="4" applyFont="1" applyFill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4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right" vertical="top" wrapText="1"/>
    </xf>
    <xf numFmtId="0" fontId="6" fillId="2" borderId="1" xfId="1" applyFont="1" applyBorder="1" applyAlignment="1">
      <alignment horizontal="left" vertical="center"/>
    </xf>
    <xf numFmtId="0" fontId="15" fillId="7" borderId="1" xfId="3" applyFont="1" applyFill="1" applyBorder="1" applyAlignment="1" applyProtection="1">
      <alignment horizontal="left" vertical="center" wrapText="1"/>
    </xf>
    <xf numFmtId="0" fontId="11" fillId="7" borderId="1" xfId="3" applyFont="1" applyFill="1" applyBorder="1" applyAlignment="1" applyProtection="1">
      <alignment horizontal="left" vertical="center" wrapText="1"/>
    </xf>
    <xf numFmtId="0" fontId="12" fillId="5" borderId="1" xfId="2" applyFont="1" applyFill="1" applyBorder="1" applyAlignment="1" applyProtection="1">
      <alignment horizontal="left" vertical="center" wrapText="1"/>
    </xf>
    <xf numFmtId="0" fontId="12" fillId="7" borderId="6" xfId="2" applyFont="1" applyFill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left" vertical="center" wrapText="1"/>
      <protection locked="0"/>
    </xf>
  </cellXfs>
  <cellStyles count="6">
    <cellStyle name="40% - Accent1" xfId="2" builtinId="31"/>
    <cellStyle name="40% - Accent1 2" xfId="4" xr:uid="{D796687E-F7C5-4D83-AC93-718D808C6DD9}"/>
    <cellStyle name="60% - Accent1" xfId="3" builtinId="32"/>
    <cellStyle name="60% - Accent1 2" xfId="5" xr:uid="{5D2DE9AF-DD4B-4824-AC8A-4F78A228603A}"/>
    <cellStyle name="Accent1" xfId="1" builtinId="29"/>
    <cellStyle name="Normal" xfId="0" builtinId="0"/>
  </cellStyles>
  <dxfs count="1">
    <dxf>
      <font>
        <color rgb="FF9C0006"/>
      </font>
    </dxf>
  </dxfs>
  <tableStyles count="0" defaultTableStyle="TableStyleMedium9" defaultPivotStyle="PivotStyleLight16"/>
  <colors>
    <mruColors>
      <color rgb="FF86C6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1</xdr:row>
      <xdr:rowOff>0</xdr:rowOff>
    </xdr:from>
    <xdr:to>
      <xdr:col>6</xdr:col>
      <xdr:colOff>9525</xdr:colOff>
      <xdr:row>1</xdr:row>
      <xdr:rowOff>45719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" y="931861"/>
          <a:ext cx="5581648" cy="45719"/>
        </a:xfrm>
        <a:custGeom>
          <a:avLst/>
          <a:gdLst/>
          <a:ahLst/>
          <a:cxnLst/>
          <a:rect l="0" t="0" r="0" b="0"/>
          <a:pathLst>
            <a:path w="6867525">
              <a:moveTo>
                <a:pt x="6866953" y="0"/>
              </a:moveTo>
              <a:lnTo>
                <a:pt x="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showWhiteSpace="0" zoomScale="252" zoomScaleNormal="100" zoomScaleSheetLayoutView="110" zoomScalePageLayoutView="145" workbookViewId="0">
      <selection activeCell="A15" sqref="A15:C15"/>
    </sheetView>
  </sheetViews>
  <sheetFormatPr baseColWidth="10" defaultColWidth="9.19921875" defaultRowHeight="13" x14ac:dyDescent="0.15"/>
  <cols>
    <col min="1" max="1" width="22.3984375" style="3" customWidth="1"/>
    <col min="2" max="2" width="21.19921875" style="3" customWidth="1"/>
    <col min="3" max="3" width="16.3984375" style="3" customWidth="1"/>
    <col min="4" max="6" width="12.3984375" style="3" customWidth="1"/>
    <col min="7" max="7" width="4.796875" style="3" customWidth="1"/>
    <col min="8" max="16384" width="9.19921875" style="3"/>
  </cols>
  <sheetData>
    <row r="1" spans="1:18" ht="25.25" customHeight="1" x14ac:dyDescent="0.15">
      <c r="A1" s="37" t="s">
        <v>34</v>
      </c>
      <c r="B1" s="37"/>
      <c r="C1" s="38" t="s">
        <v>33</v>
      </c>
      <c r="D1" s="38"/>
      <c r="E1" s="38"/>
      <c r="F1" s="38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.25" customHeight="1" x14ac:dyDescent="0.15">
      <c r="A2" s="39" t="s">
        <v>33</v>
      </c>
      <c r="B2" s="39"/>
      <c r="C2" s="39"/>
      <c r="D2" s="39"/>
      <c r="E2" s="39"/>
      <c r="F2" s="39"/>
      <c r="G2" s="5"/>
      <c r="H2" s="18"/>
      <c r="I2" s="18"/>
      <c r="J2" s="18"/>
      <c r="K2" s="2"/>
      <c r="L2" s="2"/>
      <c r="M2" s="2"/>
      <c r="N2" s="2"/>
      <c r="O2" s="2"/>
      <c r="P2" s="2"/>
      <c r="Q2" s="2"/>
      <c r="R2" s="2"/>
    </row>
    <row r="3" spans="1:18" x14ac:dyDescent="0.15">
      <c r="A3" s="26" t="s">
        <v>11</v>
      </c>
      <c r="B3" s="27"/>
      <c r="C3" s="27"/>
      <c r="D3" s="15">
        <v>2018</v>
      </c>
      <c r="E3" s="15">
        <v>2019</v>
      </c>
      <c r="F3" s="15">
        <v>2020</v>
      </c>
      <c r="G3" s="6"/>
      <c r="H3" s="18"/>
      <c r="I3" s="18"/>
      <c r="J3" s="18"/>
      <c r="K3" s="2"/>
      <c r="L3" s="2"/>
      <c r="M3" s="2"/>
      <c r="N3" s="2"/>
      <c r="O3" s="2"/>
      <c r="P3" s="2"/>
      <c r="Q3" s="2"/>
      <c r="R3" s="2"/>
    </row>
    <row r="4" spans="1:18" x14ac:dyDescent="0.15">
      <c r="A4" s="33" t="s">
        <v>12</v>
      </c>
      <c r="B4" s="33"/>
      <c r="C4" s="33"/>
      <c r="D4" s="19">
        <v>78000</v>
      </c>
      <c r="E4" s="19">
        <v>78000</v>
      </c>
      <c r="F4" s="19">
        <v>78000</v>
      </c>
      <c r="G4" s="7"/>
      <c r="H4" s="18"/>
      <c r="I4" s="18"/>
      <c r="J4" s="18"/>
      <c r="K4" s="2"/>
      <c r="L4" s="2"/>
      <c r="M4" s="2"/>
      <c r="N4" s="2"/>
      <c r="O4" s="2"/>
      <c r="P4" s="2"/>
      <c r="Q4" s="2"/>
      <c r="R4" s="2"/>
    </row>
    <row r="5" spans="1:18" x14ac:dyDescent="0.15">
      <c r="A5" s="33" t="s">
        <v>13</v>
      </c>
      <c r="B5" s="33"/>
      <c r="C5" s="33"/>
      <c r="D5" s="19">
        <v>3000</v>
      </c>
      <c r="E5" s="19">
        <v>3000</v>
      </c>
      <c r="F5" s="19">
        <v>3000</v>
      </c>
      <c r="G5" s="7"/>
      <c r="H5" s="18"/>
      <c r="I5" s="18"/>
      <c r="J5" s="18"/>
      <c r="K5" s="2"/>
      <c r="L5" s="2"/>
      <c r="M5" s="2"/>
      <c r="N5" s="2"/>
      <c r="O5" s="2"/>
      <c r="P5" s="2"/>
      <c r="Q5" s="2"/>
      <c r="R5" s="2"/>
    </row>
    <row r="6" spans="1:18" x14ac:dyDescent="0.15">
      <c r="A6" s="33" t="s">
        <v>14</v>
      </c>
      <c r="B6" s="33"/>
      <c r="C6" s="33"/>
      <c r="D6" s="19">
        <v>1000</v>
      </c>
      <c r="E6" s="19">
        <v>1000</v>
      </c>
      <c r="F6" s="19">
        <v>1000</v>
      </c>
      <c r="G6" s="7"/>
      <c r="H6" s="18"/>
      <c r="I6" s="18"/>
      <c r="J6" s="18"/>
      <c r="K6" s="2"/>
      <c r="L6" s="2"/>
      <c r="M6" s="2"/>
      <c r="N6" s="2"/>
      <c r="O6" s="2"/>
      <c r="P6" s="2"/>
      <c r="Q6" s="2"/>
      <c r="R6" s="2"/>
    </row>
    <row r="7" spans="1:18" x14ac:dyDescent="0.15">
      <c r="A7" s="31" t="s">
        <v>31</v>
      </c>
      <c r="B7" s="31"/>
      <c r="C7" s="31"/>
      <c r="D7" s="20">
        <f>D4-D5-D6</f>
        <v>74000</v>
      </c>
      <c r="E7" s="20">
        <f t="shared" ref="E7:F7" si="0">E4-E5-E6</f>
        <v>74000</v>
      </c>
      <c r="F7" s="20">
        <f t="shared" si="0"/>
        <v>74000</v>
      </c>
      <c r="G7" s="7"/>
      <c r="H7" s="18"/>
      <c r="I7" s="18"/>
      <c r="J7" s="18"/>
      <c r="K7" s="2"/>
      <c r="L7" s="2"/>
      <c r="M7" s="2"/>
      <c r="N7" s="2"/>
      <c r="O7" s="2"/>
      <c r="P7" s="2"/>
      <c r="Q7" s="2"/>
      <c r="R7" s="2"/>
    </row>
    <row r="8" spans="1:18" x14ac:dyDescent="0.15">
      <c r="A8" s="26" t="s">
        <v>15</v>
      </c>
      <c r="B8" s="27"/>
      <c r="C8" s="27"/>
      <c r="D8" s="16"/>
      <c r="E8" s="16"/>
      <c r="F8" s="16"/>
      <c r="G8" s="8"/>
      <c r="H8" s="18"/>
      <c r="I8" s="18"/>
      <c r="J8" s="18"/>
      <c r="K8" s="2"/>
      <c r="L8" s="2"/>
      <c r="M8" s="2"/>
      <c r="N8" s="2"/>
      <c r="O8" s="2"/>
      <c r="P8" s="2"/>
      <c r="Q8" s="2"/>
      <c r="R8" s="2"/>
    </row>
    <row r="9" spans="1:18" x14ac:dyDescent="0.15">
      <c r="A9" s="33" t="s">
        <v>16</v>
      </c>
      <c r="B9" s="33"/>
      <c r="C9" s="33"/>
      <c r="D9" s="19">
        <v>8000</v>
      </c>
      <c r="E9" s="19">
        <v>8000</v>
      </c>
      <c r="F9" s="19">
        <v>8000</v>
      </c>
      <c r="G9" s="9"/>
      <c r="H9" s="18"/>
      <c r="I9" s="18"/>
      <c r="J9" s="18"/>
      <c r="K9" s="2"/>
      <c r="L9" s="2"/>
      <c r="M9" s="2"/>
      <c r="N9" s="2"/>
      <c r="O9" s="2"/>
      <c r="P9" s="2"/>
      <c r="Q9" s="2"/>
      <c r="R9" s="2"/>
    </row>
    <row r="10" spans="1:18" x14ac:dyDescent="0.15">
      <c r="A10" s="33" t="s">
        <v>17</v>
      </c>
      <c r="B10" s="33"/>
      <c r="C10" s="33"/>
      <c r="D10" s="19">
        <v>9000</v>
      </c>
      <c r="E10" s="19">
        <v>9000</v>
      </c>
      <c r="F10" s="19">
        <v>9000</v>
      </c>
      <c r="G10" s="7"/>
      <c r="H10" s="18"/>
      <c r="I10" s="18"/>
      <c r="J10" s="18"/>
      <c r="K10" s="2"/>
      <c r="L10" s="2"/>
      <c r="M10" s="2"/>
      <c r="N10" s="2"/>
      <c r="O10" s="2"/>
      <c r="P10" s="2"/>
      <c r="Q10" s="2"/>
      <c r="R10" s="2"/>
    </row>
    <row r="11" spans="1:18" x14ac:dyDescent="0.15">
      <c r="A11" s="33" t="s">
        <v>18</v>
      </c>
      <c r="B11" s="33"/>
      <c r="C11" s="33"/>
      <c r="D11" s="19">
        <v>2000</v>
      </c>
      <c r="E11" s="19">
        <v>2000</v>
      </c>
      <c r="F11" s="19">
        <v>2000</v>
      </c>
      <c r="G11" s="7"/>
      <c r="H11" s="18"/>
      <c r="I11" s="18"/>
      <c r="J11" s="18"/>
      <c r="K11" s="2"/>
      <c r="L11" s="2"/>
      <c r="M11" s="2"/>
      <c r="N11" s="2"/>
      <c r="O11" s="2"/>
      <c r="P11" s="2"/>
      <c r="Q11" s="2"/>
      <c r="R11" s="2"/>
    </row>
    <row r="12" spans="1:18" x14ac:dyDescent="0.15">
      <c r="A12" s="31" t="s">
        <v>19</v>
      </c>
      <c r="B12" s="31"/>
      <c r="C12" s="31"/>
      <c r="D12" s="20">
        <f>SUM(D9:D11)</f>
        <v>19000</v>
      </c>
      <c r="E12" s="20">
        <f t="shared" ref="E12:F12" si="1">SUM(E9:E11)</f>
        <v>19000</v>
      </c>
      <c r="F12" s="20">
        <f t="shared" si="1"/>
        <v>19000</v>
      </c>
      <c r="G12" s="9"/>
      <c r="H12" s="18"/>
      <c r="I12" s="18"/>
      <c r="J12" s="18"/>
      <c r="K12" s="2"/>
      <c r="L12" s="2"/>
      <c r="M12" s="2"/>
      <c r="N12" s="2"/>
      <c r="O12" s="2"/>
      <c r="P12" s="2"/>
      <c r="Q12" s="2"/>
      <c r="R12" s="2"/>
    </row>
    <row r="13" spans="1:18" x14ac:dyDescent="0.15">
      <c r="A13" s="32" t="s">
        <v>0</v>
      </c>
      <c r="B13" s="32"/>
      <c r="C13" s="32"/>
      <c r="D13" s="21">
        <f>D7-D12</f>
        <v>55000</v>
      </c>
      <c r="E13" s="21">
        <f>E7-E12</f>
        <v>55000</v>
      </c>
      <c r="F13" s="21">
        <f t="shared" ref="F13" si="2">F7-F12</f>
        <v>55000</v>
      </c>
      <c r="G13" s="10"/>
      <c r="H13" s="18"/>
      <c r="I13" s="18"/>
      <c r="J13" s="18"/>
      <c r="K13" s="2"/>
      <c r="L13" s="2"/>
      <c r="M13" s="2"/>
      <c r="N13" s="2"/>
      <c r="O13" s="2"/>
      <c r="P13" s="2"/>
      <c r="Q13" s="2"/>
      <c r="R13" s="2"/>
    </row>
    <row r="14" spans="1:18" x14ac:dyDescent="0.15">
      <c r="A14" s="26" t="s">
        <v>20</v>
      </c>
      <c r="B14" s="27"/>
      <c r="C14" s="27"/>
      <c r="D14" s="16"/>
      <c r="E14" s="16"/>
      <c r="F14" s="16"/>
      <c r="G14" s="6"/>
      <c r="H14" s="18"/>
      <c r="I14" s="18"/>
      <c r="J14" s="18"/>
      <c r="K14" s="2"/>
      <c r="L14" s="2"/>
      <c r="M14" s="2"/>
      <c r="N14" s="2"/>
      <c r="O14" s="2"/>
      <c r="P14" s="2"/>
      <c r="Q14" s="2"/>
      <c r="R14" s="2"/>
    </row>
    <row r="15" spans="1:18" x14ac:dyDescent="0.15">
      <c r="A15" s="34" t="s">
        <v>26</v>
      </c>
      <c r="B15" s="35"/>
      <c r="C15" s="36"/>
      <c r="D15" s="19">
        <v>10000</v>
      </c>
      <c r="E15" s="19">
        <v>10000</v>
      </c>
      <c r="F15" s="19">
        <v>10000</v>
      </c>
      <c r="G15" s="7"/>
      <c r="H15" s="18"/>
      <c r="I15" s="18"/>
      <c r="J15" s="18"/>
      <c r="K15" s="2"/>
      <c r="L15" s="2"/>
      <c r="M15" s="2"/>
      <c r="N15" s="2"/>
      <c r="O15" s="2"/>
      <c r="P15" s="2"/>
      <c r="Q15" s="2"/>
      <c r="R15" s="2"/>
    </row>
    <row r="16" spans="1:18" x14ac:dyDescent="0.15">
      <c r="A16" s="34" t="s">
        <v>1</v>
      </c>
      <c r="B16" s="35"/>
      <c r="C16" s="36"/>
      <c r="D16" s="19">
        <v>500</v>
      </c>
      <c r="E16" s="19">
        <v>500</v>
      </c>
      <c r="F16" s="19">
        <v>500</v>
      </c>
      <c r="G16" s="7"/>
      <c r="H16" s="18"/>
      <c r="I16" s="18"/>
      <c r="J16" s="18"/>
      <c r="K16" s="2"/>
      <c r="L16" s="2"/>
      <c r="M16" s="2"/>
      <c r="N16" s="2"/>
      <c r="O16" s="2"/>
      <c r="P16" s="2"/>
      <c r="Q16" s="2"/>
      <c r="R16" s="2"/>
    </row>
    <row r="17" spans="1:18" x14ac:dyDescent="0.15">
      <c r="A17" s="34" t="s">
        <v>5</v>
      </c>
      <c r="B17" s="35"/>
      <c r="C17" s="36"/>
      <c r="D17" s="19">
        <v>100</v>
      </c>
      <c r="E17" s="19">
        <v>100</v>
      </c>
      <c r="F17" s="19">
        <v>100</v>
      </c>
      <c r="G17" s="7"/>
      <c r="H17" s="18"/>
      <c r="I17" s="18"/>
      <c r="J17" s="18"/>
      <c r="K17" s="2"/>
      <c r="L17" s="2"/>
      <c r="M17" s="2"/>
      <c r="N17" s="2"/>
      <c r="O17" s="2"/>
      <c r="P17" s="2"/>
      <c r="Q17" s="2"/>
      <c r="R17" s="2"/>
    </row>
    <row r="18" spans="1:18" x14ac:dyDescent="0.15">
      <c r="A18" s="34" t="s">
        <v>27</v>
      </c>
      <c r="B18" s="35"/>
      <c r="C18" s="36"/>
      <c r="D18" s="19">
        <v>50</v>
      </c>
      <c r="E18" s="19">
        <v>50</v>
      </c>
      <c r="F18" s="19">
        <v>50</v>
      </c>
      <c r="G18" s="7"/>
      <c r="H18" s="18"/>
      <c r="I18" s="18"/>
      <c r="J18" s="18"/>
      <c r="K18" s="2"/>
      <c r="L18" s="2"/>
      <c r="M18" s="2"/>
      <c r="N18" s="2"/>
      <c r="O18" s="2"/>
      <c r="P18" s="2"/>
      <c r="Q18" s="2"/>
      <c r="R18" s="2"/>
    </row>
    <row r="19" spans="1:18" x14ac:dyDescent="0.15">
      <c r="A19" s="34" t="s">
        <v>6</v>
      </c>
      <c r="B19" s="35"/>
      <c r="C19" s="36"/>
      <c r="D19" s="19">
        <v>5000</v>
      </c>
      <c r="E19" s="19">
        <v>5000</v>
      </c>
      <c r="F19" s="19">
        <v>5000</v>
      </c>
      <c r="G19" s="9"/>
      <c r="H19" s="18"/>
      <c r="I19" s="18"/>
      <c r="J19" s="18"/>
      <c r="K19" s="2"/>
      <c r="L19" s="2"/>
      <c r="M19" s="2"/>
      <c r="N19" s="2"/>
      <c r="O19" s="2"/>
      <c r="P19" s="2"/>
      <c r="Q19" s="2"/>
      <c r="R19" s="2"/>
    </row>
    <row r="20" spans="1:18" x14ac:dyDescent="0.15">
      <c r="A20" s="34" t="s">
        <v>3</v>
      </c>
      <c r="B20" s="35"/>
      <c r="C20" s="36"/>
      <c r="D20" s="19">
        <v>1000</v>
      </c>
      <c r="E20" s="19">
        <v>1000</v>
      </c>
      <c r="F20" s="19">
        <v>1000</v>
      </c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15">
      <c r="A21" s="34" t="s">
        <v>2</v>
      </c>
      <c r="B21" s="35"/>
      <c r="C21" s="36"/>
      <c r="D21" s="19">
        <v>1000</v>
      </c>
      <c r="E21" s="19">
        <v>1000</v>
      </c>
      <c r="F21" s="19">
        <v>1000</v>
      </c>
      <c r="G21" s="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15">
      <c r="A22" s="34" t="s">
        <v>4</v>
      </c>
      <c r="B22" s="35"/>
      <c r="C22" s="36"/>
      <c r="D22" s="19">
        <v>500</v>
      </c>
      <c r="E22" s="19">
        <v>500</v>
      </c>
      <c r="F22" s="19">
        <v>500</v>
      </c>
      <c r="G22" s="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15">
      <c r="A23" s="34" t="s">
        <v>28</v>
      </c>
      <c r="B23" s="35"/>
      <c r="C23" s="36"/>
      <c r="D23" s="19">
        <v>1500</v>
      </c>
      <c r="E23" s="19">
        <v>1500</v>
      </c>
      <c r="F23" s="19">
        <v>1500</v>
      </c>
      <c r="G23" s="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15">
      <c r="A24" s="34" t="s">
        <v>29</v>
      </c>
      <c r="B24" s="35"/>
      <c r="C24" s="36"/>
      <c r="D24" s="19">
        <v>1000</v>
      </c>
      <c r="E24" s="19">
        <v>1000</v>
      </c>
      <c r="F24" s="19">
        <v>1000</v>
      </c>
      <c r="G24" s="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15">
      <c r="A25" s="34" t="s">
        <v>21</v>
      </c>
      <c r="B25" s="35"/>
      <c r="C25" s="36"/>
      <c r="D25" s="19">
        <v>8000</v>
      </c>
      <c r="E25" s="19">
        <v>8000</v>
      </c>
      <c r="F25" s="19">
        <v>8000</v>
      </c>
      <c r="G25" s="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15">
      <c r="A26" s="34" t="s">
        <v>30</v>
      </c>
      <c r="B26" s="35"/>
      <c r="C26" s="36"/>
      <c r="D26" s="19">
        <v>2000</v>
      </c>
      <c r="E26" s="19">
        <v>2000</v>
      </c>
      <c r="F26" s="19">
        <v>2000</v>
      </c>
      <c r="G26" s="1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15">
      <c r="A27" s="34" t="s">
        <v>22</v>
      </c>
      <c r="B27" s="35"/>
      <c r="C27" s="36"/>
      <c r="D27" s="19">
        <v>100</v>
      </c>
      <c r="E27" s="19">
        <v>100</v>
      </c>
      <c r="F27" s="19">
        <v>100</v>
      </c>
      <c r="G27" s="12"/>
      <c r="H27" s="13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15">
      <c r="A28" s="31" t="s">
        <v>25</v>
      </c>
      <c r="B28" s="31"/>
      <c r="C28" s="31"/>
      <c r="D28" s="22">
        <f>SUM(D15:D27)</f>
        <v>30750</v>
      </c>
      <c r="E28" s="22">
        <f>SUM(E15:E27)</f>
        <v>30750</v>
      </c>
      <c r="F28" s="22">
        <f>SUM(F15:F27)</f>
        <v>30750</v>
      </c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15">
      <c r="A29" s="28" t="s">
        <v>24</v>
      </c>
      <c r="B29" s="29"/>
      <c r="C29" s="30"/>
      <c r="D29" s="23">
        <f>D13-D28</f>
        <v>24250</v>
      </c>
      <c r="E29" s="23">
        <f>E13-E28</f>
        <v>24250</v>
      </c>
      <c r="F29" s="23">
        <f>F13-F28</f>
        <v>24250</v>
      </c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15">
      <c r="A30" s="40" t="s">
        <v>7</v>
      </c>
      <c r="B30" s="41"/>
      <c r="C30" s="41"/>
      <c r="D30" s="17"/>
      <c r="E30" s="17"/>
      <c r="F30" s="17"/>
      <c r="G30" s="1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15">
      <c r="A31" s="33" t="s">
        <v>8</v>
      </c>
      <c r="B31" s="33"/>
      <c r="C31" s="33"/>
      <c r="D31" s="19">
        <v>2000</v>
      </c>
      <c r="E31" s="19">
        <v>2000</v>
      </c>
      <c r="F31" s="19">
        <v>2000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15">
      <c r="A32" s="33" t="s">
        <v>9</v>
      </c>
      <c r="B32" s="33"/>
      <c r="C32" s="33"/>
      <c r="D32" s="19">
        <v>1000</v>
      </c>
      <c r="E32" s="19">
        <v>1000</v>
      </c>
      <c r="F32" s="19">
        <v>1000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15">
      <c r="A33" s="42" t="s">
        <v>32</v>
      </c>
      <c r="B33" s="42"/>
      <c r="C33" s="42"/>
      <c r="D33" s="23">
        <f>+D29+SUM(D31:D32)</f>
        <v>27250</v>
      </c>
      <c r="E33" s="23">
        <f t="shared" ref="E33:F33" si="3">+E29+SUM(E31:E32)</f>
        <v>27250</v>
      </c>
      <c r="F33" s="23">
        <f t="shared" si="3"/>
        <v>27250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15">
      <c r="A34" s="44" t="s">
        <v>10</v>
      </c>
      <c r="B34" s="44"/>
      <c r="C34" s="44"/>
      <c r="D34" s="24">
        <v>4000</v>
      </c>
      <c r="E34" s="24">
        <v>4000</v>
      </c>
      <c r="F34" s="24">
        <v>4000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4" thickBot="1" x14ac:dyDescent="0.2">
      <c r="A35" s="43" t="s">
        <v>23</v>
      </c>
      <c r="B35" s="43"/>
      <c r="C35" s="43"/>
      <c r="D35" s="25">
        <f>+D33-D34</f>
        <v>23250</v>
      </c>
      <c r="E35" s="25">
        <f>+E33-E34</f>
        <v>23250</v>
      </c>
      <c r="F35" s="25">
        <f>+F33-F34</f>
        <v>23250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4" thickTop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15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</sheetData>
  <sheetProtection selectLockedCells="1"/>
  <dataConsolidate/>
  <mergeCells count="36">
    <mergeCell ref="A30:C30"/>
    <mergeCell ref="A31:C31"/>
    <mergeCell ref="A33:C33"/>
    <mergeCell ref="A35:C35"/>
    <mergeCell ref="A32:C32"/>
    <mergeCell ref="A34:C34"/>
    <mergeCell ref="A1:B1"/>
    <mergeCell ref="C1:F1"/>
    <mergeCell ref="A22:C22"/>
    <mergeCell ref="A16:C16"/>
    <mergeCell ref="A17:C17"/>
    <mergeCell ref="A2:F2"/>
    <mergeCell ref="A15:C15"/>
    <mergeCell ref="A18:C18"/>
    <mergeCell ref="A19:C19"/>
    <mergeCell ref="A20:C20"/>
    <mergeCell ref="A3:C3"/>
    <mergeCell ref="A4:C4"/>
    <mergeCell ref="A5:C5"/>
    <mergeCell ref="A11:C11"/>
    <mergeCell ref="A10:C10"/>
    <mergeCell ref="A7:C7"/>
    <mergeCell ref="A8:C8"/>
    <mergeCell ref="A9:C9"/>
    <mergeCell ref="A14:C14"/>
    <mergeCell ref="A29:C29"/>
    <mergeCell ref="A12:C12"/>
    <mergeCell ref="A13:C13"/>
    <mergeCell ref="A6:C6"/>
    <mergeCell ref="A24:C24"/>
    <mergeCell ref="A23:C23"/>
    <mergeCell ref="A25:C25"/>
    <mergeCell ref="A26:C26"/>
    <mergeCell ref="A28:C28"/>
    <mergeCell ref="A27:C27"/>
    <mergeCell ref="A21:C21"/>
  </mergeCells>
  <conditionalFormatting sqref="G27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Income Statement</vt:lpstr>
      <vt:lpstr>'Income Statement'!Print_Area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Ng</dc:creator>
  <cp:lastModifiedBy>Microsoft Office User</cp:lastModifiedBy>
  <cp:lastPrinted>2020-01-16T18:18:24Z</cp:lastPrinted>
  <dcterms:created xsi:type="dcterms:W3CDTF">2019-10-29T20:38:17Z</dcterms:created>
  <dcterms:modified xsi:type="dcterms:W3CDTF">2023-08-05T06:37:35Z</dcterms:modified>
</cp:coreProperties>
</file>